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544EEF43-841F-4996-A263-DFC6984DBB36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ESF_DET!$B$2:$G$87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<sst xmlns="http://schemas.openxmlformats.org/spreadsheetml/2006/main" count="133" uniqueCount="130">
  <si>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</si>
  <si>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</si>
  <si>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</si>
  <si>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</si>
  <si>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</si>
  <si>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</si>
  <si>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</si>
  <si>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</si>
  <si>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</si>
  <si>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</si>
  <si>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</si>
  <si>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</si>
  <si>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</si>
  <si>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</si>
  <si>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</si>
  <si>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</si>
  <si>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</si>
  <si>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</si>
  <si>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</si>
  <si>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</si>
  <si>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</si>
  <si>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</si>
  <si>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</si>
  <si>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</si>
  <si>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</si>
  <si>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</si>
  <si>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</si>
  <si>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</si>
  <si>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</si>
  <si>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</si>
  <si>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</si>
  <si>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</si>
  <si>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</si>
  <si>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</si>
  <si>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</si>
  <si>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</si>
  <si>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</si>
  <si>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</si>
  <si>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</si>
  <si>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</si>
  <si>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</si>
  <si>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</si>
  <si>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</si>
  <si>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</si>
  <si>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</si>
  <si>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</si>
  <si>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</si>
  <si>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</si>
  <si>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</si>
  <si>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</si>
  <si>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</si>
  <si>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</si>
  <si>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</si>
  <si>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</si>
  <si>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</si>
  <si>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</si>
  <si>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</si>
  <si>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</si>
  <si>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</si>
  <si>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</si>
  <si>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</si>
  <si>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</si>
  <si>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</si>
  <si>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</si>
  <si>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</si>
  <si>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</si>
  <si>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</si>
  <si>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</si>
  <si>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</si>
  <si>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</si>
  <si>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</si>
  <si>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</si>
  <si>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</si>
  <si>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</si>
  <si>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</si>
  <si>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</si>
  <si>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</si>
  <si>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</si>
  <si>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</si>
  <si>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</si>
  <si>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</si>
  <si>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</si>
  <si>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</si>
  <si>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</si>
  <si>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</si>
  <si>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</si>
  <si>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</si>
  <si>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</si>
  <si>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</si>
  <si>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</si>
  <si>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</si>
  <si>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</si>
  <si>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</si>
  <si>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</si>
  <si>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</si>
  <si>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</si>
  <si>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</si>
  <si>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</si>
  <si>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</si>
  <si>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</si>
  <si>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</si>
  <si>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</si>
  <si>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</si>
  <si>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</si>
  <si>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</si>
  <si>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</si>
  <si>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</si>
  <si>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</si>
  <si>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</si>
  <si>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</si>
  <si>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</si>
  <si>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</si>
  <si>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</si>
  <si>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</si>
  <si>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</si>
  <si>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</si>
  <si>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</si>
  <si>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</si>
  <si>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</si>
  <si>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</si>
  <si>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</si>
  <si>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</si>
  <si>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</si>
  <si>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31 de diciembre de 2022 y al 31 de diciembre de 2021 (b)</t>
  </si>
  <si>
    <t>AUDITORIA SUPERIOR DEL ESTADO</t>
  </si>
  <si>
    <t xml:space="preserve">               LIC. HÉCTOR ALBERTO ACOSTA FÉLIX</t>
  </si>
  <si>
    <t xml:space="preserve">                               AUDITOR SUPERIOR</t>
  </si>
  <si>
    <t xml:space="preserve">           C.P. MARÍA CRISTINA PRIETO MÁRQUEZ</t>
  </si>
  <si>
    <t xml:space="preserve">       DIRECTORA GENERAL DE ADMINISTRACIÓN Y</t>
  </si>
  <si>
    <t xml:space="preserve">    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</si>
</sst>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0" zoomScale="90" zoomScaleNormal="90" workbookViewId="0">
      <selection activeCell="H87" sqref="H8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124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123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22836129.759999998</v>
      </c>
      <c r="D9" s="19">
        <f>SUM(D10:D16)</f>
        <v>25940099.34</v>
      </c>
      <c r="E9" s="11" t="s">
        <v>9</v>
      </c>
      <c r="F9" s="19">
        <f>SUM(F10:F18)</f>
        <v>9889071.6199999992</v>
      </c>
      <c r="G9" s="19">
        <f>SUM(G10:G18)</f>
        <v>3984588.38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14396.43</v>
      </c>
      <c r="G10" s="25">
        <v>9600</v>
      </c>
    </row>
    <row r="11" spans="2:8" x14ac:dyDescent="0.25">
      <c r="B11" s="12" t="s">
        <v>12</v>
      </c>
      <c r="C11" s="25">
        <v>-191050.26</v>
      </c>
      <c r="D11" s="25">
        <v>230289.43</v>
      </c>
      <c r="E11" s="13" t="s">
        <v>13</v>
      </c>
      <c r="F11" s="25">
        <v>7918771.9299999997</v>
      </c>
      <c r="G11" s="25">
        <v>1911769.9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23027180.02</v>
      </c>
      <c r="D13" s="25">
        <v>25709809.91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1854850.26</v>
      </c>
      <c r="G16" s="25">
        <v>2063218.48</v>
      </c>
    </row>
    <row r="17" spans="2:7" ht="24" x14ac:dyDescent="0.25">
      <c r="B17" s="10" t="s">
        <v>24</v>
      </c>
      <c r="C17" s="19">
        <f>SUM(C18:C24)</f>
        <v>0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101053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10814.6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22836129.759999998</v>
      </c>
      <c r="D47" s="19">
        <f>SUM(D41,D38,D37,D31,D25,D17,D9)</f>
        <v>25950913.940000001</v>
      </c>
      <c r="E47" s="6" t="s">
        <v>83</v>
      </c>
      <c r="F47" s="19">
        <f>SUM(F42,F38,F31,F27,F26,F23,F19,F9)</f>
        <v>9889071.6199999992</v>
      </c>
      <c r="G47" s="19">
        <f>SUM(G42,G38,G31,G27,G26,G23,G19,G9)</f>
        <v>3984588.38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2827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50928270.460000001</v>
      </c>
      <c r="D53" s="25">
        <v>42833699.090000004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8481599.3300000001</v>
      </c>
      <c r="D54" s="25">
        <v>6876779.4000000004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-24135855.600000001</v>
      </c>
      <c r="D55" s="25">
        <v>-14484194.890000001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9889071.6199999992</v>
      </c>
      <c r="G59" s="19">
        <f>SUM(G47,G57)</f>
        <v>3984588.38</v>
      </c>
    </row>
    <row r="60" spans="2:7" ht="24" x14ac:dyDescent="0.25">
      <c r="B60" s="4" t="s">
        <v>103</v>
      </c>
      <c r="C60" s="19">
        <f>SUM(C50:C58)</f>
        <v>35276841.189999998</v>
      </c>
      <c r="D60" s="19">
        <f>SUM(D50:D58)</f>
        <v>35226283.600000001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58112970.949999996</v>
      </c>
      <c r="D62" s="19">
        <f>SUM(D47,D60)</f>
        <v>61177197.540000007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-1696886.06</v>
      </c>
      <c r="G63" s="19">
        <f>SUM(G64:G66)</f>
        <v>-1696886.06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-1696886.06</v>
      </c>
      <c r="G66" s="25">
        <v>-1696886.06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49920785.389999986</v>
      </c>
      <c r="G68" s="19">
        <f>SUM(G69:G73)</f>
        <v>58889495.220000006</v>
      </c>
    </row>
    <row r="69" spans="2:7" x14ac:dyDescent="0.25">
      <c r="B69" s="14"/>
      <c r="C69" s="22"/>
      <c r="D69" s="22"/>
      <c r="E69" s="11" t="s">
        <v>111</v>
      </c>
      <c r="F69" s="25">
        <v>-2976986.09</v>
      </c>
      <c r="G69" s="25">
        <v>2675963.67</v>
      </c>
    </row>
    <row r="70" spans="2:7" x14ac:dyDescent="0.25">
      <c r="B70" s="14"/>
      <c r="C70" s="22"/>
      <c r="D70" s="22"/>
      <c r="E70" s="11" t="s">
        <v>112</v>
      </c>
      <c r="F70" s="25">
        <v>79853239.069999993</v>
      </c>
      <c r="G70" s="25">
        <v>77177275.400000006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-26955467.59</v>
      </c>
      <c r="G73" s="25">
        <v>-20963743.850000001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48223899.329999983</v>
      </c>
      <c r="G79" s="19">
        <f>SUM(G63,G68,G75)</f>
        <v>57192609.160000004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58112970.949999981</v>
      </c>
      <c r="G81" s="19">
        <f>SUM(G59,G79)</f>
        <v>61177197.540000007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 t="s">
        <v>125</v>
      </c>
      <c r="C85" s="27"/>
      <c r="D85" s="27"/>
      <c r="E85" s="27" t="s">
        <v>127</v>
      </c>
    </row>
    <row r="86" spans="2:7" s="28" customFormat="1" x14ac:dyDescent="0.25">
      <c r="B86" s="27" t="s">
        <v>126</v>
      </c>
      <c r="C86" s="27"/>
      <c r="D86" s="27"/>
      <c r="E86" s="27" t="s">
        <v>128</v>
      </c>
    </row>
    <row r="87" spans="2:7" s="28" customFormat="1" x14ac:dyDescent="0.25">
      <c r="B87" s="27"/>
      <c r="C87" s="27"/>
      <c r="D87" s="27"/>
      <c r="E87" s="27" t="s">
        <v>129</v>
      </c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" bottom="0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2023-01-31T00:09:03Z</cp:lastPrinted>
  <dcterms:created xsi:type="dcterms:W3CDTF">2020-01-08T19:54:23Z</dcterms:created>
  <dcterms:modified xsi:type="dcterms:W3CDTF">2023-01-31T00:18:35Z</dcterms:modified>
</cp:coreProperties>
</file>